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300" windowHeight="873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39" i="1"/>
  <c r="J46"/>
  <c r="J23"/>
  <c r="G24"/>
  <c r="G25"/>
  <c r="G26"/>
  <c r="G27"/>
  <c r="G28"/>
  <c r="G29"/>
  <c r="G31"/>
  <c r="G32"/>
  <c r="G34"/>
  <c r="G35"/>
  <c r="G36"/>
  <c r="G38"/>
  <c r="G39"/>
  <c r="G40"/>
  <c r="G42"/>
  <c r="G45"/>
  <c r="G46"/>
  <c r="G47"/>
  <c r="G48"/>
  <c r="J48" s="1"/>
  <c r="G49"/>
  <c r="G50"/>
  <c r="G51"/>
  <c r="J51" s="1"/>
  <c r="G52"/>
  <c r="J52" s="1"/>
  <c r="G23"/>
  <c r="D24"/>
  <c r="J24" s="1"/>
  <c r="D25"/>
  <c r="J25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40"/>
  <c r="J40" s="1"/>
  <c r="D41"/>
  <c r="D44"/>
  <c r="D45"/>
  <c r="J45" s="1"/>
  <c r="D46"/>
  <c r="D47"/>
  <c r="D48"/>
  <c r="D49"/>
  <c r="J49" s="1"/>
  <c r="D50"/>
  <c r="J50" s="1"/>
  <c r="D51"/>
  <c r="D52"/>
</calcChain>
</file>

<file path=xl/sharedStrings.xml><?xml version="1.0" encoding="utf-8"?>
<sst xmlns="http://schemas.openxmlformats.org/spreadsheetml/2006/main" count="71" uniqueCount="45">
  <si>
    <t>UTENZE DOMESTICHE</t>
  </si>
  <si>
    <t>Utenze domestiche residenti</t>
  </si>
  <si>
    <t>Utenze domestiche con 1 componenti nucleo familiare</t>
  </si>
  <si>
    <t>Utenze domestiche con 2 componenti nucleo familiare</t>
  </si>
  <si>
    <t>Utenze domestiche con 3 componenti nucleo familiare</t>
  </si>
  <si>
    <t>Utenze domestiche con 4 componenti nucleo familiare</t>
  </si>
  <si>
    <t>Utenze domestiche con 5 componenti nucleo familiare</t>
  </si>
  <si>
    <t>Utenze domestiche con 6 o più componenti nucleo familiare</t>
  </si>
  <si>
    <t>RAFFRONTO</t>
  </si>
  <si>
    <t>Tariffa Fissa</t>
  </si>
  <si>
    <t>Tariffa Variabile</t>
  </si>
  <si>
    <t>Tariffa Totale al mq</t>
  </si>
  <si>
    <t>Utenze domestiche a Disposizione</t>
  </si>
  <si>
    <t>UTENZE NON DOMESTICHE</t>
  </si>
  <si>
    <t>CATEGORIA</t>
  </si>
  <si>
    <t>01 - Musei, biblioteche, scuole, associazioni, luoghi di culto</t>
  </si>
  <si>
    <t>02 - Cinematografi e teatri</t>
  </si>
  <si>
    <t>03 - Autorimesse e magazzini senza alcuna vendita diretta</t>
  </si>
  <si>
    <t>04 - Campeggi, distributori carburanti, impianti sportivi</t>
  </si>
  <si>
    <t>05 - Stabilimenti balneari</t>
  </si>
  <si>
    <t>06 - Esposizioni, autosaloni</t>
  </si>
  <si>
    <t>07 - Alberghi con ristorante</t>
  </si>
  <si>
    <t>08 - Alberghi senza ristorante</t>
  </si>
  <si>
    <t>09 - Case di cura e riposo</t>
  </si>
  <si>
    <t>10 - Ospedali</t>
  </si>
  <si>
    <t>11 - Uffici, agenzie, studi professionali</t>
  </si>
  <si>
    <t>12 - Banche ed istituti di credito</t>
  </si>
  <si>
    <t>13 - Negozi abbigl., calzature, libreria, cartol., ferram. e altri beni durevoli</t>
  </si>
  <si>
    <t>14 - Edicola, farmacia, tabaccaio, plurilicenze</t>
  </si>
  <si>
    <t>15 - Neg. part: filatelia, tende e tessuti, tappeti, cappelli e ombr., antiquar.</t>
  </si>
  <si>
    <t>16 - Banchi di mercato beni durevoli</t>
  </si>
  <si>
    <t>17 - Attività artigianali tipo botteghe: parrucchiere, barbiere, estetista</t>
  </si>
  <si>
    <t>18 - Attività artigianali tipo botteghe: falegname, idraul.,fabbro, elettric.</t>
  </si>
  <si>
    <t>19 - Carrozzeria, autofficina, elettrauto</t>
  </si>
  <si>
    <t>20 - Attività industriali con capannoni di produzione</t>
  </si>
  <si>
    <t>21 - Attività artigianali di produzione beni specifici</t>
  </si>
  <si>
    <t>22 - Ristoranti, trattorie, osterie, pizzerie, pub</t>
  </si>
  <si>
    <t>23 - Mense, birrerie, amburgherie</t>
  </si>
  <si>
    <t>24 - Bar, caffè, pasticceria</t>
  </si>
  <si>
    <t>25 - Supermercato, pane e pasta, macelleria, salumi e formaggi, generi alim.</t>
  </si>
  <si>
    <t>26 - Plurilicenze alimentari e/o miste</t>
  </si>
  <si>
    <t>27 - Ortofrutta, pescherie, fiori e piante, pizza al taglio</t>
  </si>
  <si>
    <t>28 - Ipermercati di generi misti</t>
  </si>
  <si>
    <t>29 - Banchi di mercato generi alimentari</t>
  </si>
  <si>
    <t>30 - Discoteche, night club</t>
  </si>
</sst>
</file>

<file path=xl/styles.xml><?xml version="1.0" encoding="utf-8"?>
<styleSheet xmlns="http://schemas.openxmlformats.org/spreadsheetml/2006/main">
  <numFmts count="2">
    <numFmt numFmtId="168" formatCode="&quot;€&quot;\ #,##0.00000;[Red]\-&quot;€&quot;\ #,##0.00000"/>
    <numFmt numFmtId="169" formatCode="&quot;€&quot;\ #,##0.0000;[Red]\-&quot;€&quot;\ #,##0.0000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1D04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5DD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8" fontId="3" fillId="0" borderId="1" xfId="0" applyNumberFormat="1" applyFont="1" applyBorder="1" applyAlignment="1">
      <alignment horizontal="right" vertical="top" wrapText="1"/>
    </xf>
    <xf numFmtId="169" fontId="3" fillId="0" borderId="1" xfId="0" applyNumberFormat="1" applyFont="1" applyBorder="1" applyAlignment="1">
      <alignment horizontal="right" vertical="top" wrapText="1"/>
    </xf>
    <xf numFmtId="169" fontId="4" fillId="0" borderId="1" xfId="0" applyNumberFormat="1" applyFont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168" fontId="3" fillId="0" borderId="1" xfId="0" applyNumberFormat="1" applyFont="1" applyBorder="1"/>
    <xf numFmtId="168" fontId="4" fillId="0" borderId="1" xfId="0" applyNumberFormat="1" applyFont="1" applyBorder="1"/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zoomScaleNormal="100" workbookViewId="0">
      <selection activeCell="A21" sqref="A21:A22"/>
    </sheetView>
  </sheetViews>
  <sheetFormatPr defaultRowHeight="14.4"/>
  <cols>
    <col min="1" max="1" width="49.88671875" customWidth="1"/>
    <col min="2" max="7" width="10.77734375" customWidth="1"/>
    <col min="10" max="10" width="9.5546875" bestFit="1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 ht="15" customHeight="1">
      <c r="A2" s="7" t="s">
        <v>1</v>
      </c>
      <c r="B2" s="21">
        <v>2019</v>
      </c>
      <c r="C2" s="22"/>
      <c r="D2" s="12">
        <v>2018</v>
      </c>
      <c r="E2" s="13"/>
      <c r="F2" s="14" t="s">
        <v>8</v>
      </c>
      <c r="G2" s="15"/>
    </row>
    <row r="3" spans="1:7" s="1" customFormat="1" ht="24">
      <c r="A3" s="8"/>
      <c r="B3" s="23" t="s">
        <v>9</v>
      </c>
      <c r="C3" s="23" t="s">
        <v>10</v>
      </c>
      <c r="D3" s="25" t="s">
        <v>9</v>
      </c>
      <c r="E3" s="25" t="s">
        <v>10</v>
      </c>
      <c r="F3" s="26" t="s">
        <v>9</v>
      </c>
      <c r="G3" s="26" t="s">
        <v>10</v>
      </c>
    </row>
    <row r="4" spans="1:7" ht="15.6" customHeight="1">
      <c r="A4" s="3" t="s">
        <v>2</v>
      </c>
      <c r="B4" s="5">
        <v>0.6089</v>
      </c>
      <c r="C4" s="5">
        <v>85.332300000000004</v>
      </c>
      <c r="D4" s="5">
        <v>0.62829999999999997</v>
      </c>
      <c r="E4" s="5">
        <v>87.812100000000001</v>
      </c>
      <c r="F4" s="6">
        <v>-1.9400000000000001E-2</v>
      </c>
      <c r="G4" s="6">
        <v>-2.4796999999999998</v>
      </c>
    </row>
    <row r="5" spans="1:7" ht="15.6" customHeight="1">
      <c r="A5" s="3" t="s">
        <v>3</v>
      </c>
      <c r="B5" s="5">
        <v>0.71550000000000002</v>
      </c>
      <c r="C5" s="5">
        <v>153.59819999999999</v>
      </c>
      <c r="D5" s="5">
        <v>0.73829999999999996</v>
      </c>
      <c r="E5" s="5">
        <v>158.06180000000001</v>
      </c>
      <c r="F5" s="6">
        <v>-2.2800000000000001E-2</v>
      </c>
      <c r="G5" s="6">
        <v>-4.4634999999999998</v>
      </c>
    </row>
    <row r="6" spans="1:7" ht="15.6" customHeight="1">
      <c r="A6" s="3" t="s">
        <v>4</v>
      </c>
      <c r="B6" s="5">
        <v>0.79920000000000002</v>
      </c>
      <c r="C6" s="5">
        <v>174.93129999999999</v>
      </c>
      <c r="D6" s="5">
        <v>0.82469999999999999</v>
      </c>
      <c r="E6" s="5">
        <v>180.01480000000001</v>
      </c>
      <c r="F6" s="6">
        <v>-2.5499999999999998E-2</v>
      </c>
      <c r="G6" s="6">
        <v>-5.0834999999999999</v>
      </c>
    </row>
    <row r="7" spans="1:7" ht="15.6" customHeight="1">
      <c r="A7" s="3" t="s">
        <v>5</v>
      </c>
      <c r="B7" s="5">
        <v>0.86770000000000003</v>
      </c>
      <c r="C7" s="5">
        <v>187.7311</v>
      </c>
      <c r="D7" s="5">
        <v>0.89539999999999997</v>
      </c>
      <c r="E7" s="5">
        <v>193.1866</v>
      </c>
      <c r="F7" s="6">
        <v>-2.7699999999999999E-2</v>
      </c>
      <c r="G7" s="6">
        <v>-5.4554</v>
      </c>
    </row>
    <row r="8" spans="1:7" ht="15.6" customHeight="1">
      <c r="A8" s="3" t="s">
        <v>6</v>
      </c>
      <c r="B8" s="5">
        <v>0.93620000000000003</v>
      </c>
      <c r="C8" s="5">
        <v>247.46379999999999</v>
      </c>
      <c r="D8" s="5">
        <v>0.96609999999999996</v>
      </c>
      <c r="E8" s="5">
        <v>254.655</v>
      </c>
      <c r="F8" s="6">
        <v>-2.9899999999999999E-2</v>
      </c>
      <c r="G8" s="6">
        <v>-7.1913</v>
      </c>
    </row>
    <row r="9" spans="1:7" ht="15.6" customHeight="1">
      <c r="A9" s="3" t="s">
        <v>7</v>
      </c>
      <c r="B9" s="5">
        <v>0.98950000000000005</v>
      </c>
      <c r="C9" s="5">
        <v>290.13</v>
      </c>
      <c r="D9" s="5">
        <v>1.0210999999999999</v>
      </c>
      <c r="E9" s="5">
        <v>298.56110000000001</v>
      </c>
      <c r="F9" s="6">
        <v>-3.1600000000000003E-2</v>
      </c>
      <c r="G9" s="6">
        <v>-8.4311000000000007</v>
      </c>
    </row>
    <row r="10" spans="1:7" ht="15" customHeight="1">
      <c r="A10" s="7" t="s">
        <v>12</v>
      </c>
      <c r="B10" s="21">
        <v>2019</v>
      </c>
      <c r="C10" s="22"/>
      <c r="D10" s="12">
        <v>2018</v>
      </c>
      <c r="E10" s="13"/>
      <c r="F10" s="14" t="s">
        <v>8</v>
      </c>
      <c r="G10" s="15"/>
    </row>
    <row r="11" spans="1:7" s="1" customFormat="1" ht="24">
      <c r="A11" s="8"/>
      <c r="B11" s="23" t="s">
        <v>9</v>
      </c>
      <c r="C11" s="23" t="s">
        <v>10</v>
      </c>
      <c r="D11" s="25" t="s">
        <v>9</v>
      </c>
      <c r="E11" s="25" t="s">
        <v>10</v>
      </c>
      <c r="F11" s="26" t="s">
        <v>9</v>
      </c>
      <c r="G11" s="26" t="s">
        <v>10</v>
      </c>
    </row>
    <row r="12" spans="1:7" ht="15.6" customHeight="1">
      <c r="A12" s="3" t="s">
        <v>2</v>
      </c>
      <c r="B12" s="5">
        <v>0.6089</v>
      </c>
      <c r="C12" s="5">
        <v>85.332300000000004</v>
      </c>
      <c r="D12" s="5">
        <v>0.62829999999999997</v>
      </c>
      <c r="E12" s="5">
        <v>87.812100000000001</v>
      </c>
      <c r="F12" s="6">
        <v>-1.9400000000000001E-2</v>
      </c>
      <c r="G12" s="6">
        <v>-2.4796999999999998</v>
      </c>
    </row>
    <row r="13" spans="1:7" ht="15.6" customHeight="1">
      <c r="A13" s="3" t="s">
        <v>3</v>
      </c>
      <c r="B13" s="5">
        <v>0.71550000000000002</v>
      </c>
      <c r="C13" s="5">
        <v>153.59819999999999</v>
      </c>
      <c r="D13" s="5">
        <v>0.73829999999999996</v>
      </c>
      <c r="E13" s="5">
        <v>158.06180000000001</v>
      </c>
      <c r="F13" s="6">
        <v>-2.2800000000000001E-2</v>
      </c>
      <c r="G13" s="6">
        <v>-4.4634999999999998</v>
      </c>
    </row>
    <row r="14" spans="1:7" ht="15.6" customHeight="1">
      <c r="A14" s="3" t="s">
        <v>4</v>
      </c>
      <c r="B14" s="5">
        <v>0.79920000000000002</v>
      </c>
      <c r="C14" s="5">
        <v>174.93129999999999</v>
      </c>
      <c r="D14" s="5">
        <v>0.82469999999999999</v>
      </c>
      <c r="E14" s="5">
        <v>180.01480000000001</v>
      </c>
      <c r="F14" s="6">
        <v>-2.5499999999999998E-2</v>
      </c>
      <c r="G14" s="6">
        <v>-5.0834999999999999</v>
      </c>
    </row>
    <row r="15" spans="1:7" ht="15.6" customHeight="1">
      <c r="A15" s="3" t="s">
        <v>5</v>
      </c>
      <c r="B15" s="5">
        <v>0.86770000000000003</v>
      </c>
      <c r="C15" s="5">
        <v>187.7311</v>
      </c>
      <c r="D15" s="5">
        <v>0.89539999999999997</v>
      </c>
      <c r="E15" s="5">
        <v>193.1866</v>
      </c>
      <c r="F15" s="6">
        <v>-2.7699999999999999E-2</v>
      </c>
      <c r="G15" s="6">
        <v>-5.4554</v>
      </c>
    </row>
    <row r="16" spans="1:7" ht="15.6" customHeight="1">
      <c r="A16" s="3" t="s">
        <v>6</v>
      </c>
      <c r="B16" s="5">
        <v>0.93620000000000003</v>
      </c>
      <c r="C16" s="5">
        <v>247.46379999999999</v>
      </c>
      <c r="D16" s="5">
        <v>0.96609999999999996</v>
      </c>
      <c r="E16" s="5">
        <v>254.655</v>
      </c>
      <c r="F16" s="6">
        <v>-2.9899999999999999E-2</v>
      </c>
      <c r="G16" s="6">
        <v>-7.1913</v>
      </c>
    </row>
    <row r="17" spans="1:10" ht="15.6" customHeight="1">
      <c r="A17" s="3" t="s">
        <v>7</v>
      </c>
      <c r="B17" s="5">
        <v>0.98950000000000005</v>
      </c>
      <c r="C17" s="5">
        <v>290.13</v>
      </c>
      <c r="D17" s="5">
        <v>1.0210999999999999</v>
      </c>
      <c r="E17" s="5">
        <v>298.56110000000001</v>
      </c>
      <c r="F17" s="6">
        <v>-3.1600000000000003E-2</v>
      </c>
      <c r="G17" s="6">
        <v>-8.4311000000000007</v>
      </c>
    </row>
    <row r="20" spans="1:10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4.4" customHeight="1">
      <c r="A21" s="9" t="s">
        <v>14</v>
      </c>
      <c r="B21" s="10">
        <v>2019</v>
      </c>
      <c r="C21" s="10"/>
      <c r="D21" s="10"/>
      <c r="E21" s="2">
        <v>2018</v>
      </c>
      <c r="F21" s="2"/>
      <c r="G21" s="12"/>
      <c r="H21" s="16" t="s">
        <v>8</v>
      </c>
      <c r="I21" s="16"/>
      <c r="J21" s="16"/>
    </row>
    <row r="22" spans="1:10" ht="36">
      <c r="A22" s="9"/>
      <c r="B22" s="24" t="s">
        <v>9</v>
      </c>
      <c r="C22" s="24" t="s">
        <v>10</v>
      </c>
      <c r="D22" s="24" t="s">
        <v>11</v>
      </c>
      <c r="E22" s="25" t="s">
        <v>9</v>
      </c>
      <c r="F22" s="25" t="s">
        <v>10</v>
      </c>
      <c r="G22" s="25" t="s">
        <v>11</v>
      </c>
      <c r="H22" s="26" t="s">
        <v>9</v>
      </c>
      <c r="I22" s="26" t="s">
        <v>10</v>
      </c>
      <c r="J22" s="26" t="s">
        <v>11</v>
      </c>
    </row>
    <row r="23" spans="1:10">
      <c r="A23" s="11" t="s">
        <v>15</v>
      </c>
      <c r="B23" s="4">
        <v>0.43392999999999998</v>
      </c>
      <c r="C23" s="4">
        <v>0.80755999999999994</v>
      </c>
      <c r="D23" s="17">
        <v>1.2415</v>
      </c>
      <c r="E23" s="4">
        <v>0.44242999999999999</v>
      </c>
      <c r="F23" s="4">
        <v>0.82223999999999997</v>
      </c>
      <c r="G23" s="17">
        <f>E23+F23</f>
        <v>1.26467</v>
      </c>
      <c r="H23" s="6">
        <v>-8.5000000000000006E-3</v>
      </c>
      <c r="I23" s="6">
        <v>-1.47E-2</v>
      </c>
      <c r="J23" s="17">
        <f>D23-G23</f>
        <v>-2.3169999999999913E-2</v>
      </c>
    </row>
    <row r="24" spans="1:10">
      <c r="A24" s="11" t="s">
        <v>16</v>
      </c>
      <c r="B24" s="4">
        <v>0.46648000000000001</v>
      </c>
      <c r="C24" s="4">
        <v>0.86173</v>
      </c>
      <c r="D24" s="17">
        <f t="shared" ref="D24:D52" si="0">B24+C24</f>
        <v>1.3282099999999999</v>
      </c>
      <c r="E24" s="4">
        <v>0.47560999999999998</v>
      </c>
      <c r="F24" s="4">
        <v>0.87739</v>
      </c>
      <c r="G24" s="17">
        <f t="shared" ref="G24:G52" si="1">E24+F24</f>
        <v>1.353</v>
      </c>
      <c r="H24" s="6">
        <v>-9.1000000000000004E-3</v>
      </c>
      <c r="I24" s="6">
        <v>-1.5699999999999999E-2</v>
      </c>
      <c r="J24" s="17">
        <f t="shared" ref="J24:J52" si="2">D24-G24</f>
        <v>-2.479000000000009E-2</v>
      </c>
    </row>
    <row r="25" spans="1:10">
      <c r="A25" s="11" t="s">
        <v>17</v>
      </c>
      <c r="B25" s="4">
        <v>0.55325999999999997</v>
      </c>
      <c r="C25" s="4">
        <v>1.0340800000000001</v>
      </c>
      <c r="D25" s="17">
        <f t="shared" si="0"/>
        <v>1.5873400000000002</v>
      </c>
      <c r="E25" s="4">
        <v>0.56410000000000005</v>
      </c>
      <c r="F25" s="4">
        <v>1.0528599999999999</v>
      </c>
      <c r="G25" s="17">
        <f t="shared" si="1"/>
        <v>1.61696</v>
      </c>
      <c r="H25" s="6">
        <v>-1.0800000000000001E-2</v>
      </c>
      <c r="I25" s="6">
        <v>-1.8800000000000001E-2</v>
      </c>
      <c r="J25" s="17">
        <f t="shared" si="2"/>
        <v>-2.9619999999999758E-2</v>
      </c>
    </row>
    <row r="26" spans="1:10">
      <c r="A26" s="11" t="s">
        <v>18</v>
      </c>
      <c r="B26" s="4">
        <v>0.88956000000000002</v>
      </c>
      <c r="C26" s="4">
        <v>1.6569799999999999</v>
      </c>
      <c r="D26" s="17">
        <v>2.5465499999999999</v>
      </c>
      <c r="E26" s="4">
        <v>0.90698000000000001</v>
      </c>
      <c r="F26" s="4">
        <v>1.68709</v>
      </c>
      <c r="G26" s="17">
        <f t="shared" si="1"/>
        <v>2.5940699999999999</v>
      </c>
      <c r="H26" s="6">
        <v>-1.7399999999999999E-2</v>
      </c>
      <c r="I26" s="6">
        <v>-3.0099999999999998E-2</v>
      </c>
      <c r="J26" s="17">
        <v>-4.7530000000000003E-2</v>
      </c>
    </row>
    <row r="27" spans="1:10">
      <c r="A27" s="11" t="s">
        <v>19</v>
      </c>
      <c r="B27" s="4">
        <v>0.55325999999999997</v>
      </c>
      <c r="C27" s="4">
        <v>1.02423</v>
      </c>
      <c r="D27" s="17">
        <f t="shared" si="0"/>
        <v>1.5774900000000001</v>
      </c>
      <c r="E27" s="4">
        <v>0.70789000000000002</v>
      </c>
      <c r="F27" s="4">
        <v>1.3085599999999999</v>
      </c>
      <c r="G27" s="17">
        <f t="shared" si="1"/>
        <v>2.0164499999999999</v>
      </c>
      <c r="H27" s="6">
        <v>-0.15459999999999999</v>
      </c>
      <c r="I27" s="6">
        <v>-0.2843</v>
      </c>
      <c r="J27" s="17">
        <f t="shared" si="2"/>
        <v>-0.43895999999999979</v>
      </c>
    </row>
    <row r="28" spans="1:10">
      <c r="A28" s="11" t="s">
        <v>20</v>
      </c>
      <c r="B28" s="4">
        <v>0.36884</v>
      </c>
      <c r="C28" s="4">
        <v>0.69430999999999998</v>
      </c>
      <c r="D28" s="17">
        <f t="shared" si="0"/>
        <v>1.06315</v>
      </c>
      <c r="E28" s="4">
        <v>0.37607000000000002</v>
      </c>
      <c r="F28" s="4">
        <v>0.70691999999999999</v>
      </c>
      <c r="G28" s="17">
        <f t="shared" si="1"/>
        <v>1.0829900000000001</v>
      </c>
      <c r="H28" s="6">
        <v>-7.1999999999999998E-3</v>
      </c>
      <c r="I28" s="6">
        <v>-1.26E-2</v>
      </c>
      <c r="J28" s="17">
        <f t="shared" si="2"/>
        <v>-1.984000000000008E-2</v>
      </c>
    </row>
    <row r="29" spans="1:10">
      <c r="A29" s="11" t="s">
        <v>21</v>
      </c>
      <c r="B29" s="4">
        <v>1.77912</v>
      </c>
      <c r="C29" s="4">
        <v>3.3115100000000002</v>
      </c>
      <c r="D29" s="17">
        <f t="shared" si="0"/>
        <v>5.09063</v>
      </c>
      <c r="E29" s="4">
        <v>1.8139700000000001</v>
      </c>
      <c r="F29" s="4">
        <v>3.3716699999999999</v>
      </c>
      <c r="G29" s="17">
        <f t="shared" si="1"/>
        <v>5.1856400000000002</v>
      </c>
      <c r="H29" s="6">
        <v>-3.4799999999999998E-2</v>
      </c>
      <c r="I29" s="6">
        <v>-6.0199999999999997E-2</v>
      </c>
      <c r="J29" s="17">
        <f t="shared" si="2"/>
        <v>-9.5010000000000261E-2</v>
      </c>
    </row>
    <row r="30" spans="1:10">
      <c r="A30" s="11" t="s">
        <v>22</v>
      </c>
      <c r="B30" s="4">
        <v>1.1716200000000001</v>
      </c>
      <c r="C30" s="4">
        <v>2.1863299999999999</v>
      </c>
      <c r="D30" s="17">
        <f t="shared" si="0"/>
        <v>3.3579499999999998</v>
      </c>
      <c r="E30" s="4">
        <v>1.1945600000000001</v>
      </c>
      <c r="F30" s="4">
        <v>2.2260499999999999</v>
      </c>
      <c r="G30" s="17">
        <v>3.42062</v>
      </c>
      <c r="H30" s="6">
        <v>-2.29E-2</v>
      </c>
      <c r="I30" s="6">
        <v>-3.9699999999999999E-2</v>
      </c>
      <c r="J30" s="17">
        <f t="shared" si="2"/>
        <v>-6.2670000000000226E-2</v>
      </c>
    </row>
    <row r="31" spans="1:10">
      <c r="A31" s="11" t="s">
        <v>23</v>
      </c>
      <c r="B31" s="4">
        <v>1.08483</v>
      </c>
      <c r="C31" s="4">
        <v>2.01891</v>
      </c>
      <c r="D31" s="17">
        <f t="shared" si="0"/>
        <v>3.1037400000000002</v>
      </c>
      <c r="E31" s="4">
        <v>1.10608</v>
      </c>
      <c r="F31" s="4">
        <v>2.05559</v>
      </c>
      <c r="G31" s="17">
        <f t="shared" si="1"/>
        <v>3.16167</v>
      </c>
      <c r="H31" s="6">
        <v>-2.12E-2</v>
      </c>
      <c r="I31" s="6">
        <v>-3.6700000000000003E-2</v>
      </c>
      <c r="J31" s="17">
        <f t="shared" si="2"/>
        <v>-5.7929999999999815E-2</v>
      </c>
    </row>
    <row r="32" spans="1:10">
      <c r="A32" s="11" t="s">
        <v>24</v>
      </c>
      <c r="B32" s="4">
        <v>1.1607700000000001</v>
      </c>
      <c r="C32" s="4">
        <v>2.1690999999999998</v>
      </c>
      <c r="D32" s="17">
        <f t="shared" si="0"/>
        <v>3.3298699999999997</v>
      </c>
      <c r="E32" s="4">
        <v>1.1835</v>
      </c>
      <c r="F32" s="4">
        <v>2.20851</v>
      </c>
      <c r="G32" s="17">
        <f t="shared" si="1"/>
        <v>3.39201</v>
      </c>
      <c r="H32" s="6">
        <v>-2.2700000000000001E-2</v>
      </c>
      <c r="I32" s="6">
        <v>-3.9399999999999998E-2</v>
      </c>
      <c r="J32" s="17">
        <f t="shared" si="2"/>
        <v>-6.2140000000000306E-2</v>
      </c>
    </row>
    <row r="33" spans="1:10">
      <c r="A33" s="11" t="s">
        <v>25</v>
      </c>
      <c r="B33" s="4">
        <v>1.6489400000000001</v>
      </c>
      <c r="C33" s="4">
        <v>3.0653000000000001</v>
      </c>
      <c r="D33" s="17">
        <f t="shared" si="0"/>
        <v>4.7142400000000002</v>
      </c>
      <c r="E33" s="4">
        <v>1.6812400000000001</v>
      </c>
      <c r="F33" s="4">
        <v>3.1209899999999999</v>
      </c>
      <c r="G33" s="17">
        <v>4.8022200000000002</v>
      </c>
      <c r="H33" s="6">
        <v>-3.2300000000000002E-2</v>
      </c>
      <c r="I33" s="6">
        <v>-5.57E-2</v>
      </c>
      <c r="J33" s="17">
        <f t="shared" si="2"/>
        <v>-8.7979999999999947E-2</v>
      </c>
    </row>
    <row r="34" spans="1:10">
      <c r="A34" s="11" t="s">
        <v>26</v>
      </c>
      <c r="B34" s="4">
        <v>0.66174999999999995</v>
      </c>
      <c r="C34" s="4">
        <v>1.2384299999999999</v>
      </c>
      <c r="D34" s="17">
        <f t="shared" si="0"/>
        <v>1.9001799999999998</v>
      </c>
      <c r="E34" s="4">
        <v>0.67471000000000003</v>
      </c>
      <c r="F34" s="4">
        <v>1.2609300000000001</v>
      </c>
      <c r="G34" s="17">
        <f t="shared" si="1"/>
        <v>1.9356400000000002</v>
      </c>
      <c r="H34" s="6">
        <v>-1.2999999999999999E-2</v>
      </c>
      <c r="I34" s="6">
        <v>-2.2499999999999999E-2</v>
      </c>
      <c r="J34" s="17">
        <f t="shared" si="2"/>
        <v>-3.5460000000000491E-2</v>
      </c>
    </row>
    <row r="35" spans="1:10">
      <c r="A35" s="11" t="s">
        <v>27</v>
      </c>
      <c r="B35" s="4">
        <v>1.5296099999999999</v>
      </c>
      <c r="C35" s="4">
        <v>2.8437100000000002</v>
      </c>
      <c r="D35" s="17">
        <f t="shared" si="0"/>
        <v>4.3733199999999997</v>
      </c>
      <c r="E35" s="4">
        <v>1.5595699999999999</v>
      </c>
      <c r="F35" s="4">
        <v>2.8953700000000002</v>
      </c>
      <c r="G35" s="17">
        <f t="shared" si="1"/>
        <v>4.4549400000000006</v>
      </c>
      <c r="H35" s="6">
        <v>-0.03</v>
      </c>
      <c r="I35" s="6">
        <v>-5.1700000000000003E-2</v>
      </c>
      <c r="J35" s="17">
        <f t="shared" si="2"/>
        <v>-8.1620000000000914E-2</v>
      </c>
    </row>
    <row r="36" spans="1:10">
      <c r="A36" s="11" t="s">
        <v>28</v>
      </c>
      <c r="B36" s="4">
        <v>1.9527000000000001</v>
      </c>
      <c r="C36" s="4">
        <v>3.63896</v>
      </c>
      <c r="D36" s="17">
        <f t="shared" si="0"/>
        <v>5.5916600000000001</v>
      </c>
      <c r="E36" s="4">
        <v>1.9909399999999999</v>
      </c>
      <c r="F36" s="4">
        <v>3.7050800000000002</v>
      </c>
      <c r="G36" s="17">
        <f t="shared" si="1"/>
        <v>5.6960199999999999</v>
      </c>
      <c r="H36" s="6">
        <v>-3.8199999999999998E-2</v>
      </c>
      <c r="I36" s="6">
        <v>-6.6100000000000006E-2</v>
      </c>
      <c r="J36" s="17">
        <f t="shared" si="2"/>
        <v>-0.10435999999999979</v>
      </c>
    </row>
    <row r="37" spans="1:10">
      <c r="A37" s="11" t="s">
        <v>29</v>
      </c>
      <c r="B37" s="4">
        <v>0.90041000000000004</v>
      </c>
      <c r="C37" s="4">
        <v>1.6766799999999999</v>
      </c>
      <c r="D37" s="17">
        <f t="shared" si="0"/>
        <v>2.5770900000000001</v>
      </c>
      <c r="E37" s="4">
        <v>0.91803999999999997</v>
      </c>
      <c r="F37" s="4">
        <v>1.7071400000000001</v>
      </c>
      <c r="G37" s="17">
        <v>2.6251899999999999</v>
      </c>
      <c r="H37" s="6">
        <v>-1.7600000000000001E-2</v>
      </c>
      <c r="I37" s="6">
        <v>-3.0499999999999999E-2</v>
      </c>
      <c r="J37" s="17">
        <f t="shared" si="2"/>
        <v>-4.809999999999981E-2</v>
      </c>
    </row>
    <row r="38" spans="1:10">
      <c r="A38" s="11" t="s">
        <v>30</v>
      </c>
      <c r="B38" s="4">
        <v>1.5567299999999999</v>
      </c>
      <c r="C38" s="4">
        <v>2.8904899999999998</v>
      </c>
      <c r="D38" s="17">
        <f t="shared" si="0"/>
        <v>4.4472199999999997</v>
      </c>
      <c r="E38" s="4">
        <v>1.5872200000000001</v>
      </c>
      <c r="F38" s="4">
        <v>2.9430000000000001</v>
      </c>
      <c r="G38" s="17">
        <f t="shared" si="1"/>
        <v>4.5302199999999999</v>
      </c>
      <c r="H38" s="6">
        <v>-3.0499999999999999E-2</v>
      </c>
      <c r="I38" s="6">
        <v>-5.2499999999999998E-2</v>
      </c>
      <c r="J38" s="17">
        <f t="shared" si="2"/>
        <v>-8.3000000000000185E-2</v>
      </c>
    </row>
    <row r="39" spans="1:10">
      <c r="A39" s="11" t="s">
        <v>31</v>
      </c>
      <c r="B39" s="4">
        <v>1.39401</v>
      </c>
      <c r="C39" s="4">
        <v>2.5922499999999999</v>
      </c>
      <c r="D39" s="17">
        <v>3.9862500000000001</v>
      </c>
      <c r="E39" s="4">
        <v>1.4213100000000001</v>
      </c>
      <c r="F39" s="4">
        <v>2.6393399999999998</v>
      </c>
      <c r="G39" s="17">
        <f t="shared" si="1"/>
        <v>4.0606499999999999</v>
      </c>
      <c r="H39" s="6">
        <v>-2.7300000000000001E-2</v>
      </c>
      <c r="I39" s="6">
        <v>-4.7100000000000003E-2</v>
      </c>
      <c r="J39" s="17">
        <f t="shared" si="2"/>
        <v>-7.43999999999998E-2</v>
      </c>
    </row>
    <row r="40" spans="1:10">
      <c r="A40" s="11" t="s">
        <v>32</v>
      </c>
      <c r="B40" s="4">
        <v>1.0034700000000001</v>
      </c>
      <c r="C40" s="4">
        <v>1.8761099999999999</v>
      </c>
      <c r="D40" s="17">
        <f t="shared" si="0"/>
        <v>2.8795799999999998</v>
      </c>
      <c r="E40" s="4">
        <v>1.02312</v>
      </c>
      <c r="F40" s="4">
        <v>1.9101999999999999</v>
      </c>
      <c r="G40" s="17">
        <f t="shared" si="1"/>
        <v>2.9333200000000001</v>
      </c>
      <c r="H40" s="6">
        <v>-1.9699999999999999E-2</v>
      </c>
      <c r="I40" s="6">
        <v>-3.4099999999999998E-2</v>
      </c>
      <c r="J40" s="17">
        <f t="shared" si="2"/>
        <v>-5.3740000000000343E-2</v>
      </c>
    </row>
    <row r="41" spans="1:10">
      <c r="A41" s="11" t="s">
        <v>33</v>
      </c>
      <c r="B41" s="4">
        <v>1.3560399999999999</v>
      </c>
      <c r="C41" s="4">
        <v>2.5236399999999999</v>
      </c>
      <c r="D41" s="17">
        <f t="shared" si="0"/>
        <v>3.8796799999999996</v>
      </c>
      <c r="E41" s="4">
        <v>1.3826000000000001</v>
      </c>
      <c r="F41" s="4">
        <v>2.5694900000000001</v>
      </c>
      <c r="G41" s="17">
        <v>3.95208</v>
      </c>
      <c r="H41" s="6">
        <v>-2.6599999999999999E-2</v>
      </c>
      <c r="I41" s="6">
        <v>-4.58E-2</v>
      </c>
      <c r="J41" s="18">
        <v>-7.2410000000000002E-2</v>
      </c>
    </row>
    <row r="42" spans="1:10">
      <c r="A42" s="11" t="s">
        <v>34</v>
      </c>
      <c r="B42" s="4">
        <v>0.99804000000000004</v>
      </c>
      <c r="C42" s="4">
        <v>1.85395</v>
      </c>
      <c r="D42" s="17">
        <v>2.8519999999999999</v>
      </c>
      <c r="E42" s="4">
        <v>1.01759</v>
      </c>
      <c r="F42" s="4">
        <v>1.8876299999999999</v>
      </c>
      <c r="G42" s="17">
        <f t="shared" si="1"/>
        <v>2.9052199999999999</v>
      </c>
      <c r="H42" s="6">
        <v>-1.95E-2</v>
      </c>
      <c r="I42" s="6">
        <v>-3.3700000000000001E-2</v>
      </c>
      <c r="J42" s="17">
        <v>-5.323E-2</v>
      </c>
    </row>
    <row r="43" spans="1:10">
      <c r="A43" s="11" t="s">
        <v>35</v>
      </c>
      <c r="B43" s="4">
        <v>1.1824699999999999</v>
      </c>
      <c r="C43" s="4">
        <v>2.1937199999999999</v>
      </c>
      <c r="D43" s="17">
        <v>3.3761800000000002</v>
      </c>
      <c r="E43" s="4">
        <v>1.2056199999999999</v>
      </c>
      <c r="F43" s="4">
        <v>2.2335699999999998</v>
      </c>
      <c r="G43" s="17">
        <v>3.4392</v>
      </c>
      <c r="H43" s="6">
        <v>-2.3199999999999998E-2</v>
      </c>
      <c r="I43" s="6">
        <v>-3.9899999999999998E-2</v>
      </c>
      <c r="J43" s="17">
        <v>-6.3009999999999997E-2</v>
      </c>
    </row>
    <row r="44" spans="1:10">
      <c r="A44" s="11" t="s">
        <v>36</v>
      </c>
      <c r="B44" s="4">
        <v>6.04251</v>
      </c>
      <c r="C44" s="4">
        <v>11.244350000000001</v>
      </c>
      <c r="D44" s="17">
        <f t="shared" si="0"/>
        <v>17.286860000000001</v>
      </c>
      <c r="E44" s="4">
        <v>6.1608499999999999</v>
      </c>
      <c r="F44" s="4">
        <v>11.448639999999999</v>
      </c>
      <c r="G44" s="17">
        <v>17.609480000000001</v>
      </c>
      <c r="H44" s="6">
        <v>-0.1183</v>
      </c>
      <c r="I44" s="6">
        <v>-0.20430000000000001</v>
      </c>
      <c r="J44" s="17">
        <v>-0.32262999999999997</v>
      </c>
    </row>
    <row r="45" spans="1:10">
      <c r="A45" s="11" t="s">
        <v>37</v>
      </c>
      <c r="B45" s="4">
        <v>5.2614299999999998</v>
      </c>
      <c r="C45" s="4">
        <v>9.7941800000000008</v>
      </c>
      <c r="D45" s="17">
        <f t="shared" si="0"/>
        <v>15.055610000000001</v>
      </c>
      <c r="E45" s="4">
        <v>5.3644699999999998</v>
      </c>
      <c r="F45" s="4">
        <v>9.9721200000000003</v>
      </c>
      <c r="G45" s="17">
        <f t="shared" si="1"/>
        <v>15.336590000000001</v>
      </c>
      <c r="H45" s="6">
        <v>-0.10299999999999999</v>
      </c>
      <c r="I45" s="6">
        <v>-0.1779</v>
      </c>
      <c r="J45" s="17">
        <f t="shared" si="2"/>
        <v>-0.28097999999999956</v>
      </c>
    </row>
    <row r="46" spans="1:10">
      <c r="A46" s="11" t="s">
        <v>38</v>
      </c>
      <c r="B46" s="4">
        <v>4.2959300000000002</v>
      </c>
      <c r="C46" s="4">
        <v>7.9870099999999997</v>
      </c>
      <c r="D46" s="17">
        <f t="shared" si="0"/>
        <v>12.28294</v>
      </c>
      <c r="E46" s="4">
        <v>4.3800600000000003</v>
      </c>
      <c r="F46" s="4">
        <v>8.1321200000000005</v>
      </c>
      <c r="G46" s="17">
        <f t="shared" si="1"/>
        <v>12.512180000000001</v>
      </c>
      <c r="H46" s="6">
        <v>-8.4099999999999994E-2</v>
      </c>
      <c r="I46" s="6">
        <v>-0.14510000000000001</v>
      </c>
      <c r="J46" s="17">
        <f t="shared" si="2"/>
        <v>-0.22924000000000078</v>
      </c>
    </row>
    <row r="47" spans="1:10" ht="14.4" customHeight="1">
      <c r="A47" s="11" t="s">
        <v>39</v>
      </c>
      <c r="B47" s="4">
        <v>2.5927500000000001</v>
      </c>
      <c r="C47" s="4">
        <v>4.8281499999999999</v>
      </c>
      <c r="D47" s="17">
        <f t="shared" si="0"/>
        <v>7.4208999999999996</v>
      </c>
      <c r="E47" s="4">
        <v>2.6435200000000001</v>
      </c>
      <c r="F47" s="4">
        <v>4.91587</v>
      </c>
      <c r="G47" s="17">
        <f t="shared" si="1"/>
        <v>7.5593900000000005</v>
      </c>
      <c r="H47" s="6">
        <v>-5.0799999999999998E-2</v>
      </c>
      <c r="I47" s="6">
        <v>-8.77E-2</v>
      </c>
      <c r="J47" s="17">
        <v>-0.13850000000000001</v>
      </c>
    </row>
    <row r="48" spans="1:10">
      <c r="A48" s="11" t="s">
        <v>40</v>
      </c>
      <c r="B48" s="4">
        <v>2.25102</v>
      </c>
      <c r="C48" s="4">
        <v>4.1855500000000001</v>
      </c>
      <c r="D48" s="17">
        <f t="shared" si="0"/>
        <v>6.4365699999999997</v>
      </c>
      <c r="E48" s="4">
        <v>2.2951100000000002</v>
      </c>
      <c r="F48" s="4">
        <v>4.26159</v>
      </c>
      <c r="G48" s="17">
        <f t="shared" si="1"/>
        <v>6.5567000000000002</v>
      </c>
      <c r="H48" s="6">
        <v>-4.41E-2</v>
      </c>
      <c r="I48" s="6">
        <v>-7.5999999999999998E-2</v>
      </c>
      <c r="J48" s="17">
        <f t="shared" si="2"/>
        <v>-0.12013000000000051</v>
      </c>
    </row>
    <row r="49" spans="1:10">
      <c r="A49" s="11" t="s">
        <v>41</v>
      </c>
      <c r="B49" s="4">
        <v>7.7782400000000003</v>
      </c>
      <c r="C49" s="4">
        <v>14.467219999999999</v>
      </c>
      <c r="D49" s="17">
        <f t="shared" si="0"/>
        <v>22.245460000000001</v>
      </c>
      <c r="E49" s="4">
        <v>7.9305700000000003</v>
      </c>
      <c r="F49" s="4">
        <v>14.73006</v>
      </c>
      <c r="G49" s="17">
        <f t="shared" si="1"/>
        <v>22.660630000000001</v>
      </c>
      <c r="H49" s="6">
        <v>-0.15229999999999999</v>
      </c>
      <c r="I49" s="6">
        <v>-0.26279999999999998</v>
      </c>
      <c r="J49" s="17">
        <f t="shared" si="2"/>
        <v>-0.41516999999999982</v>
      </c>
    </row>
    <row r="50" spans="1:10">
      <c r="A50" s="11" t="s">
        <v>42</v>
      </c>
      <c r="B50" s="4">
        <v>2.9724400000000002</v>
      </c>
      <c r="C50" s="4">
        <v>5.52738</v>
      </c>
      <c r="D50" s="17">
        <f t="shared" si="0"/>
        <v>8.4998199999999997</v>
      </c>
      <c r="E50" s="4">
        <v>3.0306500000000001</v>
      </c>
      <c r="F50" s="4">
        <v>5.6278100000000002</v>
      </c>
      <c r="G50" s="17">
        <f t="shared" si="1"/>
        <v>8.6584599999999998</v>
      </c>
      <c r="H50" s="6">
        <v>-5.8200000000000002E-2</v>
      </c>
      <c r="I50" s="6">
        <v>-0.1004</v>
      </c>
      <c r="J50" s="17">
        <f t="shared" si="2"/>
        <v>-0.15864000000000011</v>
      </c>
    </row>
    <row r="51" spans="1:10">
      <c r="A51" s="11" t="s">
        <v>43</v>
      </c>
      <c r="B51" s="4">
        <v>5.6519700000000004</v>
      </c>
      <c r="C51" s="4">
        <v>10.522959999999999</v>
      </c>
      <c r="D51" s="17">
        <f t="shared" si="0"/>
        <v>16.17493</v>
      </c>
      <c r="E51" s="4">
        <v>5.7626600000000003</v>
      </c>
      <c r="F51" s="4">
        <v>10.71414</v>
      </c>
      <c r="G51" s="17">
        <f t="shared" si="1"/>
        <v>16.476800000000001</v>
      </c>
      <c r="H51" s="6">
        <v>-0.11070000000000001</v>
      </c>
      <c r="I51" s="6">
        <v>-0.19120000000000001</v>
      </c>
      <c r="J51" s="17">
        <f t="shared" si="2"/>
        <v>-0.30187000000000097</v>
      </c>
    </row>
    <row r="52" spans="1:10">
      <c r="A52" s="11" t="s">
        <v>44</v>
      </c>
      <c r="B52" s="4">
        <v>2.0720299999999998</v>
      </c>
      <c r="C52" s="4">
        <v>3.8605499999999999</v>
      </c>
      <c r="D52" s="17">
        <f t="shared" si="0"/>
        <v>5.9325799999999997</v>
      </c>
      <c r="E52" s="4">
        <v>2.1126100000000001</v>
      </c>
      <c r="F52" s="4">
        <v>3.9306899999999998</v>
      </c>
      <c r="G52" s="17">
        <f t="shared" si="1"/>
        <v>6.0433000000000003</v>
      </c>
      <c r="H52" s="6">
        <v>-4.0599999999999997E-2</v>
      </c>
      <c r="I52" s="6">
        <v>-7.0099999999999996E-2</v>
      </c>
      <c r="J52" s="17">
        <f t="shared" si="2"/>
        <v>-0.1107200000000006</v>
      </c>
    </row>
  </sheetData>
  <mergeCells count="14">
    <mergeCell ref="E21:G21"/>
    <mergeCell ref="H21:J21"/>
    <mergeCell ref="A1:G1"/>
    <mergeCell ref="A20:J20"/>
    <mergeCell ref="A2:A3"/>
    <mergeCell ref="A10:A11"/>
    <mergeCell ref="B10:C10"/>
    <mergeCell ref="D10:E10"/>
    <mergeCell ref="F10:G10"/>
    <mergeCell ref="A21:A22"/>
    <mergeCell ref="B21:D21"/>
    <mergeCell ref="B2:C2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l.incensi</dc:creator>
  <cp:lastModifiedBy>l.incensi</cp:lastModifiedBy>
  <cp:lastPrinted>2019-04-16T17:11:06Z</cp:lastPrinted>
  <dcterms:created xsi:type="dcterms:W3CDTF">2019-04-16T16:14:39Z</dcterms:created>
  <dcterms:modified xsi:type="dcterms:W3CDTF">2019-04-16T17:20:44Z</dcterms:modified>
</cp:coreProperties>
</file>